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<sst xmlns="http://schemas.openxmlformats.org/spreadsheetml/2006/main" count="25" uniqueCount="25">
  <si>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</si>
  <si>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Найменування товарів, робіт (послуг)</t>
  </si>
  <si>
    <t>Ціна за одиницю, грн.</t>
  </si>
  <si>
    <t>Одиниць, шт.</t>
  </si>
  <si>
    <t>Вартість, грн.</t>
  </si>
  <si>
    <t>Посилання на постачальника</t>
  </si>
  <si>
    <t>Зацепи з болтами</t>
  </si>
  <si>
    <t>Страхувальні альпіністські  системи</t>
  </si>
  <si>
    <t>шлямбура</t>
  </si>
  <si>
    <t>Шлямбура з кільцями</t>
  </si>
  <si>
    <t>вісімка</t>
  </si>
  <si>
    <t xml:space="preserve">Карабін овальний з муфтою </t>
  </si>
  <si>
    <t xml:space="preserve">Мотузка </t>
  </si>
  <si>
    <t>фарба та нанесення  спеціальної розмітки на скеледром</t>
  </si>
  <si>
    <t>Гімнастичні  мати на всю ширину скеладрома  (12м*2м)</t>
  </si>
  <si>
    <t>Проектні та монтажні роботи</t>
  </si>
  <si>
    <t>40м2</t>
  </si>
  <si>
    <t>https://alp.com.ua/product-ctrakhovochnaya-sistema-rock-empire-cosmic/</t>
  </si>
  <si>
    <t>https://alp.com.ua/product-stantsiya-climbing-technology-plates-belay-station-r/</t>
  </si>
  <si>
    <t>https://alp.com.ua/product-shlyamburnoe-ukho-s-ankerom-petzl-coeur-bolt-steel-12-mm/</t>
  </si>
  <si>
    <t>https://alp.com.ua/product-spuskovoe-ustroystvo-petzl-huit/</t>
  </si>
  <si>
    <t>https://alp.com.ua/product-karabin-petzl-ok-screw-lock/4256/</t>
  </si>
  <si>
    <t>https://alp.com.ua/product-verevka-staticheskaya-fop-shevel-kievskaya-10-mm-grn-m/</t>
  </si>
  <si>
    <t>https://budopt.ua/borcovskie-maty-50mm.html</t>
  </si>
  <si>
    <t>https://alp.com.ua/catalog/search/?q=%D0%B7%D0%B0%D1%86%D0%B5%D0%BF%D1%8B+%D1%81%D0%BA%D0%B0%D0%BB%D0%B0%D0%B4%D1%80%D0%BE%D0%BC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</si>
</sst>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15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15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lp.com.ua/product-ctrakhovochnaya-sistema-rock-empire-cosmic/" TargetMode="External" /><Relationship Id="rId2" Type="http://schemas.openxmlformats.org/officeDocument/2006/relationships/hyperlink" Target="https://alp.com.ua/product-stantsiya-climbing-technology-plates-belay-station-r/" TargetMode="External" /><Relationship Id="rId3" Type="http://schemas.openxmlformats.org/officeDocument/2006/relationships/hyperlink" Target="https://alp.com.ua/product-shlyamburnoe-ukho-s-ankerom-petzl-coeur-bolt-steel-12-mm/" TargetMode="External" /><Relationship Id="rId4" Type="http://schemas.openxmlformats.org/officeDocument/2006/relationships/hyperlink" Target="https://alp.com.ua/product-spuskovoe-ustroystvo-petzl-huit/" TargetMode="External" /><Relationship Id="rId5" Type="http://schemas.openxmlformats.org/officeDocument/2006/relationships/hyperlink" Target="https://alp.com.ua/product-karabin-petzl-ok-screw-lock/4256/" TargetMode="External" /><Relationship Id="rId6" Type="http://schemas.openxmlformats.org/officeDocument/2006/relationships/hyperlink" Target="https://alp.com.ua/product-verevka-staticheskaya-fop-shevel-kievskaya-10-mm-grn-m/" TargetMode="External" /><Relationship Id="rId7" Type="http://schemas.openxmlformats.org/officeDocument/2006/relationships/hyperlink" Target="https://budopt.ua/borcovskie-maty-50mm.html" TargetMode="External" /><Relationship Id="rId8" Type="http://schemas.openxmlformats.org/officeDocument/2006/relationships/hyperlink" Target="https://alp.com.ua/catalog/search/?q=%D0%B7%D0%B0%D1%86%D0%B5%D0%BF%D1%8B+%D1%81%D0%BA%D0%B0%D0%BB%D0%B0%D0%B4%D1%80%D0%BE%D0%BC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6.8515625" style="0" customWidth="1"/>
    <col min="2" max="2" width="37.57421875" style="0" customWidth="1"/>
    <col min="3" max="3" width="17.7109375" style="0" customWidth="1"/>
    <col min="4" max="4" width="11.8515625" style="0" customWidth="1"/>
    <col min="5" max="5" width="16.8515625" style="0" customWidth="1"/>
    <col min="6" max="6" width="100.7109375" style="0" customWidth="1"/>
  </cols>
  <sheetData>
    <row r="1" spans="1:6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</row>
    <row r="2" spans="1:6" ht="12.75">
      <c r="A2" s="4"/>
      <c r="B2" s="5"/>
      <c r="C2" s="4"/>
      <c r="D2" s="4"/>
      <c r="E2" s="4"/>
      <c r="F2" s="6"/>
    </row>
    <row r="3" spans="1:6" ht="12.75">
      <c r="A3" s="4"/>
      <c r="B3" s="5"/>
      <c r="C3" s="4"/>
      <c r="D3" s="4"/>
      <c r="E3" s="4"/>
      <c r="F3" s="6"/>
    </row>
    <row r="4" spans="1:6" ht="15.75">
      <c r="A4" s="7">
        <v>1</v>
      </c>
      <c r="B4" s="3" t="s">
        <v>6</v>
      </c>
      <c r="C4" s="8">
        <v>800</v>
      </c>
      <c r="D4" s="8">
        <v>150</v>
      </c>
      <c r="E4" s="7">
        <f>C4*D4</f>
        <v>120000</v>
      </c>
      <c r="F4" s="1" t="s">
        <v>24</v>
      </c>
    </row>
    <row r="5" spans="1:6" ht="31.5">
      <c r="A5" s="7">
        <v>2</v>
      </c>
      <c r="B5" s="3" t="s">
        <v>7</v>
      </c>
      <c r="C5" s="8">
        <v>924</v>
      </c>
      <c r="D5" s="2">
        <v>8</v>
      </c>
      <c r="E5" s="7">
        <f aca="true" t="shared" si="0" ref="E5:E13">C5*D5</f>
        <v>7392</v>
      </c>
      <c r="F5" s="10" t="s">
        <v>17</v>
      </c>
    </row>
    <row r="6" spans="1:6" ht="15.75">
      <c r="A6" s="7">
        <v>3</v>
      </c>
      <c r="B6" s="3" t="s">
        <v>8</v>
      </c>
      <c r="C6" s="8">
        <v>648</v>
      </c>
      <c r="D6" s="2">
        <v>4</v>
      </c>
      <c r="E6" s="7">
        <f t="shared" si="0"/>
        <v>2592</v>
      </c>
      <c r="F6" s="10" t="s">
        <v>18</v>
      </c>
    </row>
    <row r="7" spans="1:6" ht="15.75">
      <c r="A7" s="7">
        <v>4</v>
      </c>
      <c r="B7" s="3" t="s">
        <v>9</v>
      </c>
      <c r="C7" s="8">
        <v>125</v>
      </c>
      <c r="D7" s="2">
        <v>12</v>
      </c>
      <c r="E7" s="7">
        <f t="shared" si="0"/>
        <v>1500</v>
      </c>
      <c r="F7" s="10" t="s">
        <v>19</v>
      </c>
    </row>
    <row r="8" spans="1:6" ht="15.75">
      <c r="A8" s="7">
        <v>5</v>
      </c>
      <c r="B8" s="3" t="s">
        <v>10</v>
      </c>
      <c r="C8" s="8">
        <v>476</v>
      </c>
      <c r="D8" s="2">
        <v>6</v>
      </c>
      <c r="E8" s="7">
        <f t="shared" si="0"/>
        <v>2856</v>
      </c>
      <c r="F8" s="10" t="s">
        <v>20</v>
      </c>
    </row>
    <row r="9" spans="1:6" ht="15.75">
      <c r="A9" s="7">
        <v>6</v>
      </c>
      <c r="B9" s="3" t="s">
        <v>11</v>
      </c>
      <c r="C9" s="11">
        <v>475</v>
      </c>
      <c r="D9" s="2">
        <v>20</v>
      </c>
      <c r="E9" s="7">
        <f t="shared" si="0"/>
        <v>9500</v>
      </c>
      <c r="F9" s="10" t="s">
        <v>21</v>
      </c>
    </row>
    <row r="10" spans="1:6" ht="15.75">
      <c r="A10" s="7">
        <v>7</v>
      </c>
      <c r="B10" s="3" t="s">
        <v>12</v>
      </c>
      <c r="C10" s="8">
        <v>19</v>
      </c>
      <c r="D10" s="2">
        <v>100</v>
      </c>
      <c r="E10" s="7">
        <f t="shared" si="0"/>
        <v>1900</v>
      </c>
      <c r="F10" s="10" t="s">
        <v>22</v>
      </c>
    </row>
    <row r="11" spans="1:6" ht="31.5">
      <c r="A11" s="7">
        <v>8</v>
      </c>
      <c r="B11" s="3" t="s">
        <v>13</v>
      </c>
      <c r="C11" s="8">
        <v>3000</v>
      </c>
      <c r="D11" s="2" t="s">
        <v>16</v>
      </c>
      <c r="E11" s="7">
        <v>3000</v>
      </c>
      <c r="F11" s="9"/>
    </row>
    <row r="12" spans="1:6" ht="31.5">
      <c r="A12" s="7">
        <v>9</v>
      </c>
      <c r="B12" s="3" t="s">
        <v>14</v>
      </c>
      <c r="C12" s="8">
        <v>800</v>
      </c>
      <c r="D12" s="2">
        <v>1</v>
      </c>
      <c r="E12" s="7">
        <f t="shared" si="0"/>
        <v>800</v>
      </c>
      <c r="F12" s="10" t="s">
        <v>23</v>
      </c>
    </row>
    <row r="13" spans="1:6" ht="15.75">
      <c r="A13" s="7">
        <v>10</v>
      </c>
      <c r="B13" s="3" t="s">
        <v>15</v>
      </c>
      <c r="C13" s="13">
        <v>50000</v>
      </c>
      <c r="D13" s="2">
        <v>1</v>
      </c>
      <c r="E13" s="7">
        <f t="shared" si="0"/>
        <v>50000</v>
      </c>
      <c r="F13" s="8"/>
    </row>
    <row r="14" ht="15.75">
      <c r="E14" s="12">
        <f>SUM(E4:E13)</f>
        <v>199540</v>
      </c>
    </row>
  </sheetData>
  <mergeCells count="6">
    <mergeCell ref="E1:E3"/>
    <mergeCell ref="F1:F3"/>
    <mergeCell ref="A1:A3"/>
    <mergeCell ref="B1:B3"/>
    <mergeCell ref="C1:C3"/>
    <mergeCell ref="D1:D3"/>
  </mergeCells>
  <hyperlinks>
    <hyperlink ref="F5" r:id="rId1" display="https://alp.com.ua/product-ctrakhovochnaya-sistema-rock-empire-cosmic/"/>
    <hyperlink ref="F6" r:id="rId2" display="https://alp.com.ua/product-stantsiya-climbing-technology-plates-belay-station-r/"/>
    <hyperlink ref="F7" r:id="rId3" display="https://alp.com.ua/product-shlyamburnoe-ukho-s-ankerom-petzl-coeur-bolt-steel-12-mm/"/>
    <hyperlink ref="F8" r:id="rId4" display="https://alp.com.ua/product-spuskovoe-ustroystvo-petzl-huit/"/>
    <hyperlink ref="F9" r:id="rId5" display="https://alp.com.ua/product-karabin-petzl-ok-screw-lock/4256/"/>
    <hyperlink ref="F10" r:id="rId6" display="https://alp.com.ua/product-verevka-staticheskaya-fop-shevel-kievskaya-10-mm-grn-m/"/>
    <hyperlink ref="F12" r:id="rId7" display="https://budopt.ua/borcovskie-maty-50mm.html"/>
    <hyperlink ref="F4" r:id="rId8" display="https://alp.com.ua/catalog/search/?q=%D0%B7%D0%B0%D1%86%D0%B5%D0%BF%D1%8B+%D1%81%D0%BA%D0%B0%D0%BB%D0%B0%D0%B4%D1%80%D0%BE%D0%BC"/>
  </hyperlinks>
  <printOptions/>
  <pageMargins left="0.75" right="0.75" top="1" bottom="1" header="0.5" footer="0.5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dcterms:created xsi:type="dcterms:W3CDTF">1996-10-08T23:32:33Z</dcterms:created>
  <dcterms:modified xsi:type="dcterms:W3CDTF">2020-06-14T20:01:59Z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