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640" windowHeight="11760"/>
  </bookViews>
  <sheets>
    <sheet name="Аркуш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18" i="1"/>
  <c r="F6" i="1"/>
  <c r="F5" i="1"/>
  <c r="F7" i="1"/>
  <c r="F8" i="1"/>
  <c r="F9" i="1"/>
  <c r="F10" i="1"/>
  <c r="F11" i="1"/>
  <c r="F12" i="1"/>
  <c r="F13" i="1"/>
  <c r="F14" i="1"/>
  <c r="F15" i="1"/>
  <c r="F16" i="1"/>
  <c r="F17" i="1"/>
  <c r="F19" i="1"/>
  <c r="F20" i="1"/>
  <c r="F22" i="1"/>
  <c r="F23" i="1"/>
  <c r="F24" i="1"/>
</calcChain>
</file>

<file path=xl/sharedStrings.xml><?xml version="1.0" encoding="utf-8"?>
<sst xmlns="http://schemas.openxmlformats.org/spreadsheetml/2006/main" count="28" uniqueCount="28">
  <si>
    <t>№ п/п</t>
  </si>
  <si>
    <t>Найменування товарів, робіт (послуг)</t>
  </si>
  <si>
    <t>Одиниць, шт.</t>
  </si>
  <si>
    <t>Вартість, грн.</t>
  </si>
  <si>
    <t>Ціна за одиницю, грн.</t>
  </si>
  <si>
    <t>Секция Престиж 2000х1600 мм...</t>
  </si>
  <si>
    <t>Калитка Престиж 1000х1600 мм..</t>
  </si>
  <si>
    <t>Ворота Престиж 4000х1600мм..</t>
  </si>
  <si>
    <t>Лавка Парковая 1,3 м</t>
  </si>
  <si>
    <t>Стійка огорожі 100x100x 2 метри</t>
  </si>
  <si>
    <t>Петля виточена для воріт, калітки (пар)</t>
  </si>
  <si>
    <t xml:space="preserve">Цемент KRYVYI RIG CEMENT ПЦ I 500 25 кг </t>
  </si>
  <si>
    <t>Краска ємаль  молоточкова 2,8 кг (чорна )</t>
  </si>
  <si>
    <t xml:space="preserve">Ручка для калітки </t>
  </si>
  <si>
    <t>Буріння скважини 25 метрів</t>
  </si>
  <si>
    <t xml:space="preserve">Ручний насос для скважини </t>
  </si>
  <si>
    <t>Заглушка для трубы 100*100</t>
  </si>
  <si>
    <t>Вартість робіт по встановленню бордюра, паркану, тротуарної плитки, хреста.</t>
  </si>
  <si>
    <t>Разом</t>
  </si>
  <si>
    <t>Бордюр (під огорожу).</t>
  </si>
  <si>
    <t>Тротуарна плитка (кв.м).</t>
  </si>
  <si>
    <t>Декоративні кущі та ялинки.</t>
  </si>
  <si>
    <t>Вхідні двері храму.</t>
  </si>
  <si>
    <t>Водоемульсійна фарба  для  внутрішніх робіт (14 кг).</t>
  </si>
  <si>
    <t>Шлак відсів з доставкою (тон)</t>
  </si>
  <si>
    <t>Пісок з доставкою (тон).</t>
  </si>
  <si>
    <t>Кошторис проєкту "Благоустрій території храму св. Стефана в селі Степове".</t>
  </si>
  <si>
    <t>Хрест з граніту.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</si>
</sst>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4" fillId="0" borderId="1" xfId="0" applyFont="1" applyBorder="1"/>
    <xf numFmtId="0" fontId="5" fillId="0" borderId="2" xfId="0" applyFont="1" applyBorder="1"/>
    <xf numFmtId="2" fontId="3" fillId="0" borderId="1" xfId="1" applyNumberFormat="1" applyFont="1" applyBorder="1" applyAlignment="1">
      <alignment horizontal="center" vertical="center" wrapText="1"/>
    </xf>
    <xf numFmtId="2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3" fontId="3" fillId="0" borderId="1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tabSelected="1" zoomScale="80" zoomScaleNormal="80" workbookViewId="0">
      <selection activeCell="I3" sqref="I3"/>
    </sheetView>
  </sheetViews>
  <sheetFormatPr defaultRowHeight="15" x14ac:dyDescent="0.25"/>
  <cols>
    <col min="2" max="2" width="8.85546875" customWidth="1"/>
    <col min="3" max="3" width="45.42578125" customWidth="1"/>
    <col min="4" max="4" width="20.5703125" customWidth="1"/>
    <col min="5" max="5" width="17.5703125" customWidth="1"/>
    <col min="6" max="6" width="21.140625" customWidth="1"/>
  </cols>
  <sheetData>
    <row r="1" spans="2:6" ht="63" customHeight="1" x14ac:dyDescent="0.4">
      <c r="B1" s="16" t="s">
        <v>26</v>
      </c>
      <c r="C1" s="17"/>
      <c r="D1" s="17"/>
      <c r="E1" s="17"/>
      <c r="F1" s="17"/>
    </row>
    <row r="2" spans="2:6" ht="22.5" customHeight="1" x14ac:dyDescent="0.25">
      <c r="B2" s="13" t="s">
        <v>0</v>
      </c>
      <c r="C2" s="1" t="s">
        <v>1</v>
      </c>
      <c r="D2" s="1" t="s">
        <v>4</v>
      </c>
      <c r="E2" s="1" t="s">
        <v>2</v>
      </c>
      <c r="F2" s="1" t="s">
        <v>3</v>
      </c>
    </row>
    <row r="3" spans="2:6" x14ac:dyDescent="0.25">
      <c r="B3" s="14"/>
      <c r="C3" s="1"/>
      <c r="D3" s="1"/>
      <c r="E3" s="1"/>
      <c r="F3" s="1"/>
    </row>
    <row r="4" spans="2:6" x14ac:dyDescent="0.25">
      <c r="B4" s="15"/>
      <c r="C4" s="1"/>
      <c r="D4" s="1"/>
      <c r="E4" s="1"/>
      <c r="F4" s="1"/>
    </row>
    <row r="5" spans="2:6" ht="20.25" x14ac:dyDescent="0.25">
      <c r="B5" s="3">
        <v>1</v>
      </c>
      <c r="C5" s="2" t="s">
        <v>5</v>
      </c>
      <c r="D5" s="9">
        <v>2550</v>
      </c>
      <c r="E5" s="3">
        <v>22</v>
      </c>
      <c r="F5" s="12">
        <f>D5*E5</f>
        <v>56100</v>
      </c>
    </row>
    <row r="6" spans="2:6" ht="20.25" x14ac:dyDescent="0.25">
      <c r="B6" s="3">
        <v>2</v>
      </c>
      <c r="C6" s="2" t="s">
        <v>6</v>
      </c>
      <c r="D6" s="9">
        <v>3500</v>
      </c>
      <c r="E6" s="3">
        <v>2</v>
      </c>
      <c r="F6" s="12">
        <f>D6*E6</f>
        <v>7000</v>
      </c>
    </row>
    <row r="7" spans="2:6" ht="20.25" x14ac:dyDescent="0.25">
      <c r="B7" s="3">
        <v>3</v>
      </c>
      <c r="C7" s="2" t="s">
        <v>7</v>
      </c>
      <c r="D7" s="9">
        <v>7400</v>
      </c>
      <c r="E7" s="3">
        <v>1</v>
      </c>
      <c r="F7" s="12">
        <f t="shared" ref="F7:F24" si="0">D7*E7</f>
        <v>7400</v>
      </c>
    </row>
    <row r="8" spans="2:6" ht="20.25" x14ac:dyDescent="0.25">
      <c r="B8" s="3">
        <v>4</v>
      </c>
      <c r="C8" s="2" t="s">
        <v>8</v>
      </c>
      <c r="D8" s="9">
        <v>2000</v>
      </c>
      <c r="E8" s="3">
        <v>4</v>
      </c>
      <c r="F8" s="12">
        <f t="shared" si="0"/>
        <v>8000</v>
      </c>
    </row>
    <row r="9" spans="2:6" ht="40.5" x14ac:dyDescent="0.25">
      <c r="B9" s="3">
        <v>5</v>
      </c>
      <c r="C9" s="2" t="s">
        <v>9</v>
      </c>
      <c r="D9" s="9">
        <v>650</v>
      </c>
      <c r="E9" s="3">
        <v>24</v>
      </c>
      <c r="F9" s="12">
        <f t="shared" si="0"/>
        <v>15600</v>
      </c>
    </row>
    <row r="10" spans="2:6" ht="40.5" x14ac:dyDescent="0.25">
      <c r="B10" s="3">
        <v>6</v>
      </c>
      <c r="C10" s="2" t="s">
        <v>10</v>
      </c>
      <c r="D10" s="9">
        <v>100</v>
      </c>
      <c r="E10" s="3">
        <v>4</v>
      </c>
      <c r="F10" s="12">
        <f t="shared" si="0"/>
        <v>400</v>
      </c>
    </row>
    <row r="11" spans="2:6" ht="40.5" x14ac:dyDescent="0.25">
      <c r="B11" s="3">
        <v>7</v>
      </c>
      <c r="C11" s="2" t="s">
        <v>11</v>
      </c>
      <c r="D11" s="9">
        <v>90</v>
      </c>
      <c r="E11" s="3">
        <v>10</v>
      </c>
      <c r="F11" s="12">
        <f t="shared" si="0"/>
        <v>900</v>
      </c>
    </row>
    <row r="12" spans="2:6" ht="40.5" x14ac:dyDescent="0.25">
      <c r="B12" s="3">
        <v>8</v>
      </c>
      <c r="C12" s="2" t="s">
        <v>12</v>
      </c>
      <c r="D12" s="9">
        <v>700</v>
      </c>
      <c r="E12" s="3">
        <v>5</v>
      </c>
      <c r="F12" s="12">
        <f t="shared" si="0"/>
        <v>3500</v>
      </c>
    </row>
    <row r="13" spans="2:6" ht="20.25" x14ac:dyDescent="0.25">
      <c r="B13" s="3">
        <v>9</v>
      </c>
      <c r="C13" s="2" t="s">
        <v>13</v>
      </c>
      <c r="D13" s="9">
        <v>200</v>
      </c>
      <c r="E13" s="3">
        <v>2</v>
      </c>
      <c r="F13" s="12">
        <f t="shared" si="0"/>
        <v>400</v>
      </c>
    </row>
    <row r="14" spans="2:6" ht="20.25" x14ac:dyDescent="0.25">
      <c r="B14" s="3">
        <v>10</v>
      </c>
      <c r="C14" s="2" t="s">
        <v>14</v>
      </c>
      <c r="D14" s="9">
        <v>5000</v>
      </c>
      <c r="E14" s="3">
        <v>1</v>
      </c>
      <c r="F14" s="12">
        <f t="shared" si="0"/>
        <v>5000</v>
      </c>
    </row>
    <row r="15" spans="2:6" ht="20.25" x14ac:dyDescent="0.25">
      <c r="B15" s="3">
        <v>11</v>
      </c>
      <c r="C15" s="2" t="s">
        <v>15</v>
      </c>
      <c r="D15" s="9">
        <v>5000</v>
      </c>
      <c r="E15" s="3">
        <v>1</v>
      </c>
      <c r="F15" s="12">
        <f t="shared" si="0"/>
        <v>5000</v>
      </c>
    </row>
    <row r="16" spans="2:6" ht="20.25" x14ac:dyDescent="0.25">
      <c r="B16" s="3">
        <v>12</v>
      </c>
      <c r="C16" s="2" t="s">
        <v>16</v>
      </c>
      <c r="D16" s="9">
        <v>30</v>
      </c>
      <c r="E16" s="3">
        <v>25</v>
      </c>
      <c r="F16" s="12">
        <f t="shared" si="0"/>
        <v>750</v>
      </c>
    </row>
    <row r="17" spans="2:6" ht="20.25" x14ac:dyDescent="0.25">
      <c r="B17" s="3">
        <v>13</v>
      </c>
      <c r="C17" s="2" t="s">
        <v>19</v>
      </c>
      <c r="D17" s="9">
        <v>55</v>
      </c>
      <c r="E17" s="3">
        <v>90</v>
      </c>
      <c r="F17" s="12">
        <f t="shared" si="0"/>
        <v>4950</v>
      </c>
    </row>
    <row r="18" spans="2:6" ht="20.25" x14ac:dyDescent="0.25">
      <c r="B18" s="3">
        <v>14</v>
      </c>
      <c r="C18" s="2" t="s">
        <v>27</v>
      </c>
      <c r="D18" s="9">
        <v>70000</v>
      </c>
      <c r="E18" s="3">
        <v>1</v>
      </c>
      <c r="F18" s="12">
        <f>D18*E18</f>
        <v>70000</v>
      </c>
    </row>
    <row r="19" spans="2:6" ht="20.25" x14ac:dyDescent="0.25">
      <c r="B19" s="3">
        <v>15</v>
      </c>
      <c r="C19" s="2" t="s">
        <v>25</v>
      </c>
      <c r="D19" s="9">
        <v>250</v>
      </c>
      <c r="E19" s="3">
        <v>20</v>
      </c>
      <c r="F19" s="12">
        <f t="shared" si="0"/>
        <v>5000</v>
      </c>
    </row>
    <row r="20" spans="2:6" ht="20.25" x14ac:dyDescent="0.25">
      <c r="B20" s="3">
        <v>16</v>
      </c>
      <c r="C20" s="2" t="s">
        <v>20</v>
      </c>
      <c r="D20" s="9">
        <v>250</v>
      </c>
      <c r="E20" s="3">
        <v>100</v>
      </c>
      <c r="F20" s="12">
        <f t="shared" si="0"/>
        <v>25000</v>
      </c>
    </row>
    <row r="21" spans="2:6" ht="20.25" x14ac:dyDescent="0.25">
      <c r="B21" s="3">
        <v>17</v>
      </c>
      <c r="C21" s="2" t="s">
        <v>21</v>
      </c>
      <c r="D21" s="9"/>
      <c r="E21" s="3"/>
      <c r="F21" s="12">
        <v>14500</v>
      </c>
    </row>
    <row r="22" spans="2:6" ht="20.25" x14ac:dyDescent="0.25">
      <c r="B22" s="3">
        <v>18</v>
      </c>
      <c r="C22" s="2" t="s">
        <v>22</v>
      </c>
      <c r="D22" s="9">
        <v>10000</v>
      </c>
      <c r="E22" s="3">
        <v>1</v>
      </c>
      <c r="F22" s="12">
        <f t="shared" si="0"/>
        <v>10000</v>
      </c>
    </row>
    <row r="23" spans="2:6" ht="40.5" x14ac:dyDescent="0.25">
      <c r="B23" s="3">
        <v>19</v>
      </c>
      <c r="C23" s="2" t="s">
        <v>23</v>
      </c>
      <c r="D23" s="9">
        <v>700</v>
      </c>
      <c r="E23" s="3">
        <v>5</v>
      </c>
      <c r="F23" s="12">
        <f t="shared" si="0"/>
        <v>3500</v>
      </c>
    </row>
    <row r="24" spans="2:6" ht="21" x14ac:dyDescent="0.35">
      <c r="B24" s="3">
        <v>20</v>
      </c>
      <c r="C24" s="7" t="s">
        <v>24</v>
      </c>
      <c r="D24" s="10">
        <v>350</v>
      </c>
      <c r="E24" s="11">
        <v>20</v>
      </c>
      <c r="F24" s="12">
        <f t="shared" si="0"/>
        <v>7000</v>
      </c>
    </row>
    <row r="25" spans="2:6" ht="60.75" x14ac:dyDescent="0.35">
      <c r="B25" s="3">
        <v>21</v>
      </c>
      <c r="C25" s="2" t="s">
        <v>17</v>
      </c>
      <c r="D25" s="7"/>
      <c r="E25" s="11"/>
      <c r="F25" s="12">
        <v>50000</v>
      </c>
    </row>
    <row r="26" spans="2:6" ht="21" x14ac:dyDescent="0.35">
      <c r="B26" s="5"/>
      <c r="C26" s="6"/>
      <c r="D26" s="8" t="s">
        <v>18</v>
      </c>
      <c r="E26" s="4"/>
      <c r="F26" s="12">
        <f>F5+F6+F7+F8+F9+F10+F11+F12+F13+F14+F15+F16+F17+F18+F19+F20+F21+F22+F23+F24+F25</f>
        <v>300000</v>
      </c>
    </row>
  </sheetData>
  <mergeCells count="6">
    <mergeCell ref="B1:F1"/>
    <mergeCell ref="B2:B4"/>
    <mergeCell ref="C2:C4"/>
    <mergeCell ref="E2:E4"/>
    <mergeCell ref="F2:F4"/>
    <mergeCell ref="D2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2021-04-13T05:53:54Z</dcterms:modified>
</cp:coreProperties>
</file>